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apio Oy - Konsultointi\2. Projektit\2. Käynnissä\1010_Metsätiehanke\Urakointi\Lopulliset\Urakoitiohjeet\"/>
    </mc:Choice>
  </mc:AlternateContent>
  <bookViews>
    <workbookView xWindow="0" yWindow="0" windowWidth="19200" windowHeight="11370"/>
  </bookViews>
  <sheets>
    <sheet name="Taul1" sheetId="1" r:id="rId1"/>
    <sheet name="Taul2" sheetId="2" r:id="rId2"/>
    <sheet name="Taul3" sheetId="3" r:id="rId3"/>
  </sheets>
  <calcPr calcId="171027"/>
</workbook>
</file>

<file path=xl/calcChain.xml><?xml version="1.0" encoding="utf-8"?>
<calcChain xmlns="http://schemas.openxmlformats.org/spreadsheetml/2006/main">
  <c r="F26" i="1" l="1"/>
  <c r="F27" i="1"/>
  <c r="F16" i="1" l="1"/>
  <c r="F23" i="1"/>
  <c r="F21" i="1"/>
  <c r="F15" i="1"/>
  <c r="F20" i="1" l="1"/>
  <c r="F29" i="1"/>
  <c r="F28" i="1"/>
  <c r="F25" i="1"/>
  <c r="F24" i="1" s="1"/>
  <c r="F22" i="1"/>
  <c r="F19" i="1"/>
  <c r="F18" i="1"/>
  <c r="F17" i="1" s="1"/>
  <c r="F14" i="1"/>
  <c r="F13" i="1"/>
  <c r="F12" i="1"/>
  <c r="F11" i="1"/>
  <c r="F10" i="1" l="1"/>
  <c r="F32" i="1"/>
</calcChain>
</file>

<file path=xl/sharedStrings.xml><?xml version="1.0" encoding="utf-8"?>
<sst xmlns="http://schemas.openxmlformats.org/spreadsheetml/2006/main" count="49" uniqueCount="40">
  <si>
    <t xml:space="preserve">2.4 Hiekoitus </t>
  </si>
  <si>
    <t xml:space="preserve">m³ </t>
  </si>
  <si>
    <t>KUNNOSSAPITOTYÖT</t>
  </si>
  <si>
    <t>HUOMAUTUKSIA</t>
  </si>
  <si>
    <t xml:space="preserve">HOITOTYÖT </t>
  </si>
  <si>
    <t xml:space="preserve">2.2 Aurausviitoitus </t>
  </si>
  <si>
    <t xml:space="preserve">KUNNOSTUSTYÖT </t>
  </si>
  <si>
    <t xml:space="preserve">3.2 Ojien kunnostus </t>
  </si>
  <si>
    <t xml:space="preserve">3.3 Rumpujen kunnostus </t>
  </si>
  <si>
    <t xml:space="preserve">3.4 Muu kunnostus </t>
  </si>
  <si>
    <t xml:space="preserve">YHTEISKUSTANNUKSET </t>
  </si>
  <si>
    <t xml:space="preserve">Paikka ja päivämäärä </t>
  </si>
  <si>
    <t xml:space="preserve">Tiekunnan allekirjoitus </t>
  </si>
  <si>
    <t>Yksikkö</t>
  </si>
  <si>
    <t xml:space="preserve">Määrä  </t>
  </si>
  <si>
    <t xml:space="preserve">3.1 Sorastus, murske </t>
  </si>
  <si>
    <t>t</t>
  </si>
  <si>
    <t>Kesähoito</t>
  </si>
  <si>
    <t>Talvihoito</t>
  </si>
  <si>
    <t>KUSTANNUKSET YHTEENSÄ EUROA</t>
  </si>
  <si>
    <t xml:space="preserve">4.2 Muut yhteiskustannukset </t>
  </si>
  <si>
    <t>Kunnossapidon vuosikustannusarvio vuodelle</t>
  </si>
  <si>
    <t>kpl</t>
  </si>
  <si>
    <t>Mikä</t>
  </si>
  <si>
    <t xml:space="preserve">4,1 Töiden ja urakoiden valvonta </t>
  </si>
  <si>
    <r>
      <t>Euroa/yksikkö</t>
    </r>
    <r>
      <rPr>
        <sz val="10"/>
        <color rgb="FF000000"/>
        <rFont val="Arial"/>
        <family val="2"/>
      </rPr>
      <t xml:space="preserve"> </t>
    </r>
  </si>
  <si>
    <t>Euroa</t>
  </si>
  <si>
    <t>2.1 Auraus/linkous</t>
  </si>
  <si>
    <t xml:space="preserve">2.3 Polanteen poisto </t>
  </si>
  <si>
    <t>tm</t>
  </si>
  <si>
    <t>jm</t>
  </si>
  <si>
    <t>2.5. Aurausvallin madaltaminen</t>
  </si>
  <si>
    <t xml:space="preserve">2.6. Muu talvihoito </t>
  </si>
  <si>
    <t xml:space="preserve">1.1 Tien pinnan tasaus </t>
  </si>
  <si>
    <t xml:space="preserve">1.2 Pölynsidonta </t>
  </si>
  <si>
    <t xml:space="preserve">1.3 Vesakonraivaus </t>
  </si>
  <si>
    <t xml:space="preserve">1.4 Niitto </t>
  </si>
  <si>
    <t>1.5. Reunapalteen poisto</t>
  </si>
  <si>
    <t xml:space="preserve">1.6 Muu kesähoito </t>
  </si>
  <si>
    <t>Metsätien nimi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</si>
</sst>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.5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left" vertical="center" wrapText="1" indent="5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5" xfId="0" applyFont="1" applyBorder="1"/>
    <xf numFmtId="0" fontId="1" fillId="0" borderId="0" xfId="0" applyFont="1"/>
    <xf numFmtId="0" fontId="10" fillId="0" borderId="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2" fillId="0" borderId="9" xfId="0" applyFont="1" applyBorder="1"/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164" fontId="8" fillId="0" borderId="18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right" vertical="center" wrapText="1" indent="5"/>
    </xf>
    <xf numFmtId="0" fontId="8" fillId="0" borderId="9" xfId="0" applyFont="1" applyBorder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 indent="5"/>
    </xf>
    <xf numFmtId="0" fontId="8" fillId="0" borderId="15" xfId="0" applyFont="1" applyBorder="1" applyAlignment="1">
      <alignment horizontal="left" vertical="center" wrapText="1" indent="5"/>
    </xf>
    <xf numFmtId="164" fontId="6" fillId="0" borderId="23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right" vertical="center" wrapText="1" indent="5"/>
    </xf>
    <xf numFmtId="0" fontId="2" fillId="0" borderId="26" xfId="0" applyFont="1" applyBorder="1" applyAlignment="1">
      <alignment vertical="center" wrapText="1"/>
    </xf>
    <xf numFmtId="0" fontId="12" fillId="0" borderId="14" xfId="0" applyFont="1" applyBorder="1"/>
    <xf numFmtId="0" fontId="13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4" fillId="0" borderId="0" xfId="0" applyFont="1"/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5"/>
  <sheetViews>
    <sheetView tabSelected="1" workbookViewId="0">
      <selection activeCell="B34" sqref="B34:F34"/>
    </sheetView>
  </sheetViews>
  <sheetFormatPr defaultRowHeight="15" x14ac:dyDescent="0.2"/>
  <cols>
    <col min="2" max="2" width="22.6640625" customWidth="1"/>
    <col min="3" max="3" width="8.6640625" customWidth="1"/>
    <col min="4" max="4" width="10.77734375" bestFit="1" customWidth="1"/>
    <col min="5" max="5" width="11.6640625" customWidth="1"/>
    <col min="6" max="6" width="12.6640625" customWidth="1"/>
    <col min="7" max="7" width="20.6640625" customWidth="1"/>
  </cols>
  <sheetData>
    <row r="2" spans="2:7" ht="15.75" x14ac:dyDescent="0.25">
      <c r="B2" s="17" t="s">
        <v>39</v>
      </c>
    </row>
    <row r="4" spans="2:7" ht="20.25" x14ac:dyDescent="0.3">
      <c r="B4" s="67" t="s">
        <v>21</v>
      </c>
    </row>
    <row r="6" spans="2:7" ht="15.75" thickBot="1" x14ac:dyDescent="0.25"/>
    <row r="7" spans="2:7" ht="25.9" customHeight="1" thickBot="1" x14ac:dyDescent="0.25">
      <c r="B7" s="71" t="s">
        <v>2</v>
      </c>
      <c r="C7" s="72"/>
      <c r="D7" s="72"/>
      <c r="E7" s="72"/>
      <c r="F7" s="73"/>
      <c r="G7" s="2" t="s">
        <v>3</v>
      </c>
    </row>
    <row r="8" spans="2:7" ht="25.15" customHeight="1" thickBot="1" x14ac:dyDescent="0.25">
      <c r="B8" s="43"/>
      <c r="C8" s="41" t="s">
        <v>13</v>
      </c>
      <c r="D8" s="41" t="s">
        <v>14</v>
      </c>
      <c r="E8" s="42" t="s">
        <v>25</v>
      </c>
      <c r="F8" s="44" t="s">
        <v>26</v>
      </c>
      <c r="G8" s="9"/>
    </row>
    <row r="9" spans="2:7" ht="30" customHeight="1" thickBot="1" x14ac:dyDescent="0.25">
      <c r="B9" s="14" t="s">
        <v>4</v>
      </c>
      <c r="C9" s="6"/>
      <c r="D9" s="12"/>
      <c r="E9" s="13"/>
      <c r="F9" s="11"/>
      <c r="G9" s="11"/>
    </row>
    <row r="10" spans="2:7" ht="25.15" customHeight="1" thickBot="1" x14ac:dyDescent="0.25">
      <c r="B10" s="10" t="s">
        <v>17</v>
      </c>
      <c r="C10" s="6"/>
      <c r="D10" s="12"/>
      <c r="E10" s="1"/>
      <c r="F10" s="65">
        <f>+F11+F12+F13+F14+F15+F16</f>
        <v>0</v>
      </c>
      <c r="G10" s="9"/>
    </row>
    <row r="11" spans="2:7" ht="19.899999999999999" customHeight="1" x14ac:dyDescent="0.2">
      <c r="B11" s="30" t="s">
        <v>33</v>
      </c>
      <c r="C11" s="35" t="s">
        <v>29</v>
      </c>
      <c r="D11" s="48"/>
      <c r="E11" s="19"/>
      <c r="F11" s="19">
        <f t="shared" ref="F11:F15" si="0">+E11*D11</f>
        <v>0</v>
      </c>
      <c r="G11" s="20"/>
    </row>
    <row r="12" spans="2:7" ht="19.899999999999999" customHeight="1" x14ac:dyDescent="0.2">
      <c r="B12" s="31" t="s">
        <v>34</v>
      </c>
      <c r="C12" s="36" t="s">
        <v>16</v>
      </c>
      <c r="D12" s="49"/>
      <c r="E12" s="21"/>
      <c r="F12" s="21">
        <f t="shared" si="0"/>
        <v>0</v>
      </c>
      <c r="G12" s="22"/>
    </row>
    <row r="13" spans="2:7" ht="19.899999999999999" customHeight="1" x14ac:dyDescent="0.2">
      <c r="B13" s="31" t="s">
        <v>35</v>
      </c>
      <c r="C13" s="36" t="s">
        <v>30</v>
      </c>
      <c r="D13" s="49"/>
      <c r="E13" s="21"/>
      <c r="F13" s="21">
        <f t="shared" si="0"/>
        <v>0</v>
      </c>
      <c r="G13" s="22"/>
    </row>
    <row r="14" spans="2:7" ht="19.899999999999999" customHeight="1" x14ac:dyDescent="0.2">
      <c r="B14" s="31" t="s">
        <v>36</v>
      </c>
      <c r="C14" s="36" t="s">
        <v>30</v>
      </c>
      <c r="D14" s="49"/>
      <c r="E14" s="21"/>
      <c r="F14" s="21">
        <f t="shared" si="0"/>
        <v>0</v>
      </c>
      <c r="G14" s="22"/>
    </row>
    <row r="15" spans="2:7" ht="19.899999999999999" customHeight="1" x14ac:dyDescent="0.2">
      <c r="B15" s="60" t="s">
        <v>37</v>
      </c>
      <c r="C15" s="61" t="s">
        <v>30</v>
      </c>
      <c r="D15" s="62"/>
      <c r="E15" s="29"/>
      <c r="F15" s="29">
        <f t="shared" si="0"/>
        <v>0</v>
      </c>
      <c r="G15" s="63"/>
    </row>
    <row r="16" spans="2:7" ht="19.899999999999999" customHeight="1" thickBot="1" x14ac:dyDescent="0.25">
      <c r="B16" s="32" t="s">
        <v>38</v>
      </c>
      <c r="C16" s="37" t="s">
        <v>23</v>
      </c>
      <c r="D16" s="70"/>
      <c r="E16" s="70"/>
      <c r="F16" s="28">
        <f t="shared" ref="F16" si="1">+E16*D16</f>
        <v>0</v>
      </c>
      <c r="G16" s="24"/>
    </row>
    <row r="17" spans="2:7" ht="25.15" customHeight="1" thickBot="1" x14ac:dyDescent="0.25">
      <c r="B17" s="15" t="s">
        <v>18</v>
      </c>
      <c r="C17" s="38"/>
      <c r="D17" s="50"/>
      <c r="E17" s="50"/>
      <c r="F17" s="66">
        <f>+F18+F19+F20+F21+F22+F23</f>
        <v>0</v>
      </c>
      <c r="G17" s="3"/>
    </row>
    <row r="18" spans="2:7" ht="19.899999999999999" customHeight="1" x14ac:dyDescent="0.2">
      <c r="B18" s="30" t="s">
        <v>27</v>
      </c>
      <c r="C18" s="35" t="s">
        <v>29</v>
      </c>
      <c r="D18" s="51"/>
      <c r="E18" s="19"/>
      <c r="F18" s="19">
        <f>+E18*D18</f>
        <v>0</v>
      </c>
      <c r="G18" s="20"/>
    </row>
    <row r="19" spans="2:7" ht="19.899999999999999" customHeight="1" x14ac:dyDescent="0.2">
      <c r="B19" s="31" t="s">
        <v>5</v>
      </c>
      <c r="C19" s="36" t="s">
        <v>30</v>
      </c>
      <c r="D19" s="52"/>
      <c r="E19" s="21"/>
      <c r="F19" s="21">
        <f t="shared" ref="F19:F28" si="2">+E19*D19</f>
        <v>0</v>
      </c>
      <c r="G19" s="22"/>
    </row>
    <row r="20" spans="2:7" ht="19.899999999999999" customHeight="1" x14ac:dyDescent="0.2">
      <c r="B20" s="31" t="s">
        <v>28</v>
      </c>
      <c r="C20" s="36" t="s">
        <v>29</v>
      </c>
      <c r="D20" s="52"/>
      <c r="E20" s="21"/>
      <c r="F20" s="21">
        <f>+E20*D20</f>
        <v>0</v>
      </c>
      <c r="G20" s="22"/>
    </row>
    <row r="21" spans="2:7" ht="19.899999999999999" customHeight="1" x14ac:dyDescent="0.2">
      <c r="B21" s="31" t="s">
        <v>0</v>
      </c>
      <c r="C21" s="36" t="s">
        <v>1</v>
      </c>
      <c r="D21" s="52"/>
      <c r="E21" s="21"/>
      <c r="F21" s="21">
        <f>+E21*D21</f>
        <v>0</v>
      </c>
      <c r="G21" s="22"/>
    </row>
    <row r="22" spans="2:7" ht="19.899999999999999" customHeight="1" x14ac:dyDescent="0.2">
      <c r="B22" s="64" t="s">
        <v>31</v>
      </c>
      <c r="D22" s="52"/>
      <c r="E22" s="21"/>
      <c r="F22" s="21">
        <f t="shared" si="2"/>
        <v>0</v>
      </c>
      <c r="G22" s="22"/>
    </row>
    <row r="23" spans="2:7" ht="19.899999999999999" customHeight="1" thickBot="1" x14ac:dyDescent="0.25">
      <c r="B23" s="32" t="s">
        <v>32</v>
      </c>
      <c r="C23" s="37" t="s">
        <v>23</v>
      </c>
      <c r="D23" s="70"/>
      <c r="E23" s="70"/>
      <c r="F23" s="46">
        <f t="shared" si="2"/>
        <v>0</v>
      </c>
      <c r="G23" s="24"/>
    </row>
    <row r="24" spans="2:7" ht="28.15" customHeight="1" thickBot="1" x14ac:dyDescent="0.25">
      <c r="B24" s="14" t="s">
        <v>6</v>
      </c>
      <c r="C24" s="39"/>
      <c r="D24" s="53"/>
      <c r="E24" s="13"/>
      <c r="F24" s="47">
        <f>+F25+F26+F27+F28</f>
        <v>0</v>
      </c>
      <c r="G24" s="11"/>
    </row>
    <row r="25" spans="2:7" ht="19.899999999999999" customHeight="1" x14ac:dyDescent="0.2">
      <c r="B25" s="30" t="s">
        <v>15</v>
      </c>
      <c r="C25" s="35" t="s">
        <v>1</v>
      </c>
      <c r="D25" s="54"/>
      <c r="E25" s="19"/>
      <c r="F25" s="19">
        <f t="shared" si="2"/>
        <v>0</v>
      </c>
      <c r="G25" s="20"/>
    </row>
    <row r="26" spans="2:7" ht="19.899999999999999" customHeight="1" x14ac:dyDescent="0.2">
      <c r="B26" s="33" t="s">
        <v>7</v>
      </c>
      <c r="C26" s="40" t="s">
        <v>30</v>
      </c>
      <c r="D26" s="55"/>
      <c r="E26" s="25"/>
      <c r="F26" s="45">
        <f>+D26*E26</f>
        <v>0</v>
      </c>
      <c r="G26" s="26"/>
    </row>
    <row r="27" spans="2:7" ht="19.899999999999999" customHeight="1" x14ac:dyDescent="0.2">
      <c r="B27" s="31" t="s">
        <v>8</v>
      </c>
      <c r="C27" s="36" t="s">
        <v>22</v>
      </c>
      <c r="D27" s="56"/>
      <c r="E27" s="21"/>
      <c r="F27" s="21">
        <f>+E27*D27</f>
        <v>0</v>
      </c>
      <c r="G27" s="22"/>
    </row>
    <row r="28" spans="2:7" ht="19.899999999999999" customHeight="1" thickBot="1" x14ac:dyDescent="0.25">
      <c r="B28" s="32" t="s">
        <v>9</v>
      </c>
      <c r="C28" s="37" t="s">
        <v>23</v>
      </c>
      <c r="D28" s="70"/>
      <c r="E28" s="70"/>
      <c r="F28" s="23">
        <f t="shared" si="2"/>
        <v>0</v>
      </c>
      <c r="G28" s="24"/>
    </row>
    <row r="29" spans="2:7" ht="30" customHeight="1" thickBot="1" x14ac:dyDescent="0.25">
      <c r="B29" s="10" t="s">
        <v>10</v>
      </c>
      <c r="C29" s="39"/>
      <c r="D29" s="13"/>
      <c r="E29" s="13"/>
      <c r="F29" s="11">
        <f>+F30+F31</f>
        <v>0</v>
      </c>
      <c r="G29" s="8"/>
    </row>
    <row r="30" spans="2:7" ht="19.899999999999999" customHeight="1" x14ac:dyDescent="0.2">
      <c r="B30" s="30" t="s">
        <v>24</v>
      </c>
      <c r="C30" s="27"/>
      <c r="D30" s="19"/>
      <c r="E30" s="19"/>
      <c r="F30" s="19"/>
      <c r="G30" s="20"/>
    </row>
    <row r="31" spans="2:7" ht="20.45" customHeight="1" thickBot="1" x14ac:dyDescent="0.25">
      <c r="B31" s="32" t="s">
        <v>20</v>
      </c>
      <c r="C31" s="28"/>
      <c r="D31" s="23"/>
      <c r="E31" s="23"/>
      <c r="F31" s="29"/>
      <c r="G31" s="24"/>
    </row>
    <row r="32" spans="2:7" ht="30" customHeight="1" thickTop="1" thickBot="1" x14ac:dyDescent="0.3">
      <c r="B32" s="16" t="s">
        <v>19</v>
      </c>
      <c r="F32" s="57">
        <f>+F29+F24+F17+F10</f>
        <v>0</v>
      </c>
      <c r="G32" s="18"/>
    </row>
    <row r="33" spans="2:7" ht="40.15" customHeight="1" thickBot="1" x14ac:dyDescent="0.25">
      <c r="B33" s="58" t="s">
        <v>11</v>
      </c>
      <c r="C33" s="59"/>
      <c r="D33" s="59"/>
      <c r="E33" s="59"/>
      <c r="F33" s="34"/>
      <c r="G33" s="7"/>
    </row>
    <row r="34" spans="2:7" ht="49.9" customHeight="1" thickBot="1" x14ac:dyDescent="0.25">
      <c r="B34" s="68" t="s">
        <v>12</v>
      </c>
      <c r="C34" s="69"/>
      <c r="D34" s="69"/>
      <c r="E34" s="69"/>
      <c r="F34" s="69"/>
      <c r="G34" s="5"/>
    </row>
    <row r="35" spans="2:7" x14ac:dyDescent="0.2">
      <c r="B35" s="4"/>
      <c r="C35" s="4"/>
    </row>
  </sheetData>
  <mergeCells count="5">
    <mergeCell ref="B34:F34"/>
    <mergeCell ref="D28:E28"/>
    <mergeCell ref="D16:E16"/>
    <mergeCell ref="D23:E23"/>
    <mergeCell ref="B7:F7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D5BB2D6777DA047AD31F43788875DE3" ma:contentTypeVersion="0" ma:contentTypeDescription="Luo uusi asiakirja." ma:contentTypeScope="" ma:versionID="fbfdb9acbad908f2c8f6eda491a5ae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100cabb18a25d4bc9820569b44e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F37C84-2F3C-4E67-9327-383BE233D2D3}">
  <ds:schemaRefs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56D50C5-DA4F-4B04-8B8D-B110D8FC5D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8ABE0B-0B0E-487A-9616-76E1F1AC51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Markku Teppo</dc:creator>
  <cp:lastModifiedBy>Greis Ilppo</cp:lastModifiedBy>
  <cp:lastPrinted>2015-04-14T09:27:49Z</cp:lastPrinted>
  <dcterms:created xsi:type="dcterms:W3CDTF">2015-04-14T08:27:36Z</dcterms:created>
  <dcterms:modified xsi:type="dcterms:W3CDTF">2016-12-14T08:51:23Z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0x010100BD5BB2D6777DA047AD31F43788875DE3</vt:lpwstr>
  </property>
</Properties>
</file>